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4" i="1"/>
  <c r="D18"/>
  <c r="D25" s="1"/>
  <c r="D9"/>
</calcChain>
</file>

<file path=xl/sharedStrings.xml><?xml version="1.0" encoding="utf-8"?>
<sst xmlns="http://schemas.openxmlformats.org/spreadsheetml/2006/main" count="24" uniqueCount="23">
  <si>
    <t>Rozpočtové opatření č. 1</t>
  </si>
  <si>
    <t>položka rozpočtové</t>
  </si>
  <si>
    <t>příjem</t>
  </si>
  <si>
    <t>Kč</t>
  </si>
  <si>
    <t>skladby</t>
  </si>
  <si>
    <t>dotace na výkon státní správy</t>
  </si>
  <si>
    <t>celkem</t>
  </si>
  <si>
    <t>výdej</t>
  </si>
  <si>
    <t>mzda - ÚP13101</t>
  </si>
  <si>
    <t>sociální pojištění, UZ 13101</t>
  </si>
  <si>
    <t>zdravotní pojištění, UZ 13101</t>
  </si>
  <si>
    <t>hasičí - dar</t>
  </si>
  <si>
    <t>přestupková komise, org 4111-Prostějov</t>
  </si>
  <si>
    <t>vratka dotace na volby</t>
  </si>
  <si>
    <t>rekapitulace</t>
  </si>
  <si>
    <t>v Kč</t>
  </si>
  <si>
    <t xml:space="preserve">výše celkových příjmů původní rozpočet: </t>
  </si>
  <si>
    <t>výše celkových výdajů původní rozpočet:</t>
  </si>
  <si>
    <t>financování</t>
  </si>
  <si>
    <t>zapojení přebytku z minulých let:</t>
  </si>
  <si>
    <t>zapojení přebytku z minulých let 1. rozpočtové opatření:</t>
  </si>
  <si>
    <t>V Rozstání dne 7.2.2019</t>
  </si>
  <si>
    <t>Jiří Szymsza, starosta obce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</si>
</sst>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1" fillId="0" borderId="4" xfId="0" applyFont="1" applyFill="1" applyBorder="1" applyAlignment="1">
      <alignment horizontal="center"/>
    </xf>
    <xf numFmtId="0" fontId="7" fillId="0" borderId="2" xfId="0" applyFont="1" applyFill="1" applyBorder="1"/>
    <xf numFmtId="0" fontId="1" fillId="0" borderId="0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3" fontId="6" fillId="0" borderId="0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7" fillId="0" borderId="4" xfId="0" applyFont="1" applyFill="1" applyBorder="1"/>
    <xf numFmtId="0" fontId="1" fillId="0" borderId="2" xfId="0" applyNumberFormat="1" applyFont="1" applyBorder="1" applyAlignment="1">
      <alignment horizontal="center"/>
    </xf>
    <xf numFmtId="0" fontId="7" fillId="0" borderId="0" xfId="0" applyFont="1" applyFill="1" applyBorder="1"/>
    <xf numFmtId="2" fontId="1" fillId="0" borderId="0" xfId="0" applyNumberFormat="1" applyFont="1" applyBorder="1"/>
    <xf numFmtId="0" fontId="4" fillId="0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3" fontId="8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30"/>
  <sheetViews>
    <sheetView tabSelected="1" workbookViewId="0">
      <selection activeCell="C35" sqref="C35"/>
    </sheetView>
  </sheetViews>
  <sheetFormatPr defaultRowHeight="15"/>
  <cols>
    <col min="2" max="2" width="14.42578125" bestFit="1" customWidth="1"/>
    <col min="3" max="3" width="44.42578125" bestFit="1" customWidth="1"/>
    <col min="4" max="4" width="18.28515625" bestFit="1" customWidth="1"/>
  </cols>
  <sheetData>
    <row r="3" spans="2:4" ht="18.75">
      <c r="B3" s="1"/>
      <c r="C3" s="2" t="s">
        <v>0</v>
      </c>
      <c r="D3" s="1"/>
    </row>
    <row r="4" spans="2:4">
      <c r="B4" s="1"/>
      <c r="C4" s="1"/>
      <c r="D4" s="1"/>
    </row>
    <row r="5" spans="2:4">
      <c r="B5" s="3" t="s">
        <v>1</v>
      </c>
      <c r="C5" s="4" t="s">
        <v>2</v>
      </c>
      <c r="D5" s="4" t="s">
        <v>3</v>
      </c>
    </row>
    <row r="6" spans="2:4">
      <c r="B6" s="5" t="s">
        <v>4</v>
      </c>
      <c r="C6" s="6"/>
      <c r="D6" s="7"/>
    </row>
    <row r="7" spans="2:4" ht="15.75">
      <c r="B7" s="8">
        <v>4112</v>
      </c>
      <c r="C7" s="7" t="s">
        <v>5</v>
      </c>
      <c r="D7" s="9">
        <v>7900</v>
      </c>
    </row>
    <row r="8" spans="2:4" ht="15.75">
      <c r="B8" s="10"/>
      <c r="C8" s="11"/>
      <c r="D8" s="9"/>
    </row>
    <row r="9" spans="2:4" ht="15.75">
      <c r="B9" s="12"/>
      <c r="C9" s="11" t="s">
        <v>6</v>
      </c>
      <c r="D9" s="9">
        <f>SUM(D7:D8)</f>
        <v>7900</v>
      </c>
    </row>
    <row r="10" spans="2:4" ht="15.75">
      <c r="B10" s="12"/>
      <c r="C10" s="13" t="s">
        <v>7</v>
      </c>
      <c r="D10" s="14"/>
    </row>
    <row r="11" spans="2:4" ht="15.75">
      <c r="B11" s="15">
        <v>36395011</v>
      </c>
      <c r="C11" s="16" t="s">
        <v>8</v>
      </c>
      <c r="D11" s="9">
        <v>-3000</v>
      </c>
    </row>
    <row r="12" spans="2:4" ht="15.75">
      <c r="B12" s="15">
        <v>36395031</v>
      </c>
      <c r="C12" s="16" t="s">
        <v>9</v>
      </c>
      <c r="D12" s="9">
        <v>2000</v>
      </c>
    </row>
    <row r="13" spans="2:4" ht="15.75">
      <c r="B13" s="15">
        <v>36395032</v>
      </c>
      <c r="C13" s="16" t="s">
        <v>10</v>
      </c>
      <c r="D13" s="9">
        <v>1000</v>
      </c>
    </row>
    <row r="14" spans="2:4" ht="15.75">
      <c r="B14" s="15">
        <v>55125492</v>
      </c>
      <c r="C14" s="16" t="s">
        <v>11</v>
      </c>
      <c r="D14" s="9">
        <v>10</v>
      </c>
    </row>
    <row r="15" spans="2:4" ht="15.75">
      <c r="B15" s="15">
        <v>61715321</v>
      </c>
      <c r="C15" s="16" t="s">
        <v>12</v>
      </c>
      <c r="D15" s="9">
        <v>3000</v>
      </c>
    </row>
    <row r="16" spans="2:4" ht="15.75">
      <c r="B16" s="15">
        <v>64025364</v>
      </c>
      <c r="C16" s="16" t="s">
        <v>13</v>
      </c>
      <c r="D16" s="9">
        <v>25611</v>
      </c>
    </row>
    <row r="17" spans="2:4" ht="15.75">
      <c r="B17" s="17"/>
      <c r="C17" s="16"/>
      <c r="D17" s="9"/>
    </row>
    <row r="18" spans="2:4" ht="15.75">
      <c r="B18" s="12"/>
      <c r="C18" s="11" t="s">
        <v>6</v>
      </c>
      <c r="D18" s="9">
        <f>SUM(D11:D17)</f>
        <v>28621</v>
      </c>
    </row>
    <row r="19" spans="2:4">
      <c r="B19" s="12"/>
      <c r="C19" s="18"/>
      <c r="D19" s="19"/>
    </row>
    <row r="20" spans="2:4">
      <c r="B20" s="12"/>
      <c r="C20" s="20" t="s">
        <v>14</v>
      </c>
      <c r="D20" s="21" t="s">
        <v>15</v>
      </c>
    </row>
    <row r="21" spans="2:4" ht="15.75">
      <c r="B21" s="12"/>
      <c r="C21" s="11" t="s">
        <v>16</v>
      </c>
      <c r="D21" s="9">
        <v>9615300</v>
      </c>
    </row>
    <row r="22" spans="2:4" ht="15.75">
      <c r="B22" s="12"/>
      <c r="C22" s="11" t="s">
        <v>17</v>
      </c>
      <c r="D22" s="22">
        <v>7485800</v>
      </c>
    </row>
    <row r="23" spans="2:4" ht="15.75">
      <c r="B23" s="12"/>
      <c r="C23" s="11" t="s">
        <v>18</v>
      </c>
      <c r="D23" s="22">
        <v>800000</v>
      </c>
    </row>
    <row r="24" spans="2:4" ht="15.75">
      <c r="B24" s="12"/>
      <c r="C24" s="11" t="s">
        <v>19</v>
      </c>
      <c r="D24" s="9">
        <f>D21-D22-D23</f>
        <v>1329500</v>
      </c>
    </row>
    <row r="25" spans="2:4" ht="15.75">
      <c r="B25" s="12"/>
      <c r="C25" s="11" t="s">
        <v>20</v>
      </c>
      <c r="D25" s="9">
        <f>D18-D9</f>
        <v>20721</v>
      </c>
    </row>
    <row r="28" spans="2:4">
      <c r="C28" s="18" t="s">
        <v>21</v>
      </c>
    </row>
    <row r="30" spans="2:4">
      <c r="C30" t="s">
        <v>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2019-03-26T17:58:40Z</dcterms:created>
  <dcterms:modified xsi:type="dcterms:W3CDTF">2019-03-26T17:59:30Z</dcterms:modified>
</cp:coreProperties>
</file>